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5a39ceb39c6244fd/デスクトップ/"/>
    </mc:Choice>
  </mc:AlternateContent>
  <xr:revisionPtr revIDLastSave="31" documentId="11_B622F9D1E4497A17169902129BE7EB402AA9FBC3" xr6:coauthVersionLast="47" xr6:coauthVersionMax="47" xr10:uidLastSave="{51275356-03F6-4C5F-BA0E-104AE627AD69}"/>
  <bookViews>
    <workbookView xWindow="-110" yWindow="-110" windowWidth="19420" windowHeight="11500" xr2:uid="{00000000-000D-0000-FFFF-FFFF00000000}"/>
  </bookViews>
  <sheets>
    <sheet name="切り分けチェック" sheetId="1" r:id="rId1"/>
    <sheet name="判定の目安" sheetId="2" r:id="rId2"/>
    <sheet name="使い方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C4" i="1"/>
  <c r="E4" i="1" s="1"/>
  <c r="G4" i="1"/>
</calcChain>
</file>

<file path=xl/sharedStrings.xml><?xml version="1.0" encoding="utf-8"?>
<sst xmlns="http://schemas.openxmlformats.org/spreadsheetml/2006/main" count="134" uniqueCount="108">
  <si>
    <t>通信ができない・オフライン時 切り分けチェックシート</t>
  </si>
  <si>
    <t>全項目</t>
  </si>
  <si>
    <t>確認済</t>
  </si>
  <si>
    <t>進捗率</t>
  </si>
  <si>
    <t>異常あり</t>
  </si>
  <si>
    <t>ご利用日</t>
  </si>
  <si>
    <t>※「オフライン＝SIM・通信回線の障害」とは限りません。上から順に確認し、再起動後も復旧しない場合に回線側の確認へ進んでください。</t>
  </si>
  <si>
    <t>No.</t>
  </si>
  <si>
    <t>優先度</t>
  </si>
  <si>
    <t>確認項目</t>
  </si>
  <si>
    <t>確認する内容</t>
  </si>
  <si>
    <t>確認方法</t>
  </si>
  <si>
    <t>結果</t>
  </si>
  <si>
    <t>実施内容・備考</t>
  </si>
  <si>
    <t>確認者</t>
  </si>
  <si>
    <t>確認日時</t>
  </si>
  <si>
    <t>最優先</t>
  </si>
  <si>
    <t>電源・通電</t>
  </si>
  <si>
    <t>ルーター／カメラの電源が入っているか。電源ランプに異常がないか。</t>
  </si>
  <si>
    <t>現地でLED・電源・ACアダプタ・PoE給電を確認</t>
  </si>
  <si>
    <t>未確認</t>
  </si>
  <si>
    <t>ルーターの再起動</t>
  </si>
  <si>
    <t>一時的な処理停止や通信セッションの固着が起きていないか。</t>
  </si>
  <si>
    <t>電源を切り、30秒程度待ってから再度電源を入れる</t>
  </si>
  <si>
    <t>カメラ／接続端末の再起動</t>
  </si>
  <si>
    <t>カメラや接続機器側がフリーズしていないか。</t>
  </si>
  <si>
    <t>接続端末も再起動し、オンライン復帰を確認</t>
  </si>
  <si>
    <t>基本</t>
  </si>
  <si>
    <t>LAN・配線・PoE</t>
  </si>
  <si>
    <t>LANケーブルの抜け、断線、PoE給電不良がないか。</t>
  </si>
  <si>
    <t>ケーブル差し直し、別ポート・別ケーブルで確認</t>
  </si>
  <si>
    <t>SIM認識</t>
  </si>
  <si>
    <t>ルーターがSIMを正常に認識しているか。</t>
  </si>
  <si>
    <t>管理画面でSIM未挿入／SIMエラー等の表示を確認</t>
  </si>
  <si>
    <t>SIMの挿し直し</t>
  </si>
  <si>
    <t>SIMの接触不良がないか。</t>
  </si>
  <si>
    <t>必ず電源OFFの状態でSIMを抜き差しして再起動</t>
  </si>
  <si>
    <t>APN設定</t>
  </si>
  <si>
    <t>APN・認証情報が変更／初期化されていないか。</t>
  </si>
  <si>
    <t>ルーター管理画面でAPN設定を確認</t>
  </si>
  <si>
    <t>電波状況</t>
  </si>
  <si>
    <t>圏外や弱電界になっていないか。設置位置や周辺環境に変化がないか。</t>
  </si>
  <si>
    <t>アンテナ表示を確認。可能なら同キャリアのスマホでも受信状況を確認</t>
  </si>
  <si>
    <t>ルーターの長期連続稼働</t>
  </si>
  <si>
    <t>長期稼働で一時情報・セッションが蓄積し、処理が重くなっていないか。</t>
  </si>
  <si>
    <t>再起動で復旧するか確認。定期再起動機能があれば設定を検討</t>
  </si>
  <si>
    <t>詳細</t>
  </si>
  <si>
    <t>発熱・設置環境</t>
  </si>
  <si>
    <t>高温、直射日光、密閉環境等でルーターが不安定になっていないか。</t>
  </si>
  <si>
    <t>本体温度・設置環境・通気状況を確認</t>
  </si>
  <si>
    <t>データ容量・契約状態</t>
  </si>
  <si>
    <t>容量超過、休止、契約状態等に問題がないか。</t>
  </si>
  <si>
    <t>回線管理画面または契約情報を確認</t>
  </si>
  <si>
    <t>通信キャリアの障害・メンテナンス</t>
  </si>
  <si>
    <t>基地局障害、災害、メンテナンス等が発生していないか。</t>
  </si>
  <si>
    <t>キャリア障害情報・対象エリア・発生時刻を確認</t>
  </si>
  <si>
    <t>クラウド／ビューア側</t>
  </si>
  <si>
    <t>通信はできていても、クラウドや閲覧システム側で障害が起きていないか。</t>
  </si>
  <si>
    <t>別端末・別回線から閲覧可否を確認。サービス障害情報も確認</t>
  </si>
  <si>
    <t>予備SIM／予備ルーターで比較</t>
  </si>
  <si>
    <t>SIM側かルーター側かを切り分ける。</t>
  </si>
  <si>
    <t>正常SIMを該当ルーターへ／該当SIMを正常ルーターへ入れて比較</t>
  </si>
  <si>
    <t>再発状況の記録</t>
  </si>
  <si>
    <t>復旧後に同じ症状が再発するか。発生条件に共通点がないか。</t>
  </si>
  <si>
    <t>SSID・設置場所・発生日時・復旧方法を記録</t>
  </si>
  <si>
    <t>確認結果から見る 原因切り分けの目安</t>
  </si>
  <si>
    <t>確認結果</t>
  </si>
  <si>
    <t>可能性が高い箇所</t>
  </si>
  <si>
    <t>次に行うこと</t>
  </si>
  <si>
    <t>補足</t>
  </si>
  <si>
    <t>ルーター再起動で復旧</t>
  </si>
  <si>
    <t>ルーター側の一時停止／通信セッション</t>
  </si>
  <si>
    <t>再発有無を記録。定期再起動機能の設定を検討</t>
  </si>
  <si>
    <t>一般に「キャッシュがたまった」と表現されることがありますが、実際には一時情報や通信セッション、内部処理の停滞など複数要因があります。</t>
  </si>
  <si>
    <t>正常SIMを入れても通信できない</t>
  </si>
  <si>
    <t>ルーター／配線／電波環境</t>
  </si>
  <si>
    <t>ルーター設定、アンテナ、設置環境を確認</t>
  </si>
  <si>
    <t>SIMだけを交換して改善しない場合は端末側を優先して確認します。</t>
  </si>
  <si>
    <t>該当SIMだけ別ルーターでも通信できない</t>
  </si>
  <si>
    <t>SIM／回線契約／回線側</t>
  </si>
  <si>
    <t>SIM認識、契約状態、回線管理画面、キャリア障害を確認</t>
  </si>
  <si>
    <t>回線側の確認に進む判断材料になります。</t>
  </si>
  <si>
    <t>複数台が同時刻・同一エリアでオフライン</t>
  </si>
  <si>
    <t>エリア障害／電源設備／共通ネットワーク</t>
  </si>
  <si>
    <t>障害情報、停電、現地設備の共通点を確認</t>
  </si>
  <si>
    <t>同一原因が複数台へ影響していないか確認します。</t>
  </si>
  <si>
    <t>通信回線は接続中だがビューアのみ見られない</t>
  </si>
  <si>
    <t>カメラ／クラウド／ビューア側</t>
  </si>
  <si>
    <t>カメラ接続、クラウド稼働状況、アプリを確認</t>
  </si>
  <si>
    <t>「SIMが接続中＝映像システム全体が正常」とは限りません。</t>
  </si>
  <si>
    <t>特定場所だけ繰り返しオフライン</t>
  </si>
  <si>
    <t>電波環境／設置環境</t>
  </si>
  <si>
    <t>設置位置変更、アンテナ、他キャリアの現地電波を確認</t>
  </si>
  <si>
    <t>同じ地域でも建物・地形・設置位置で受信状況は変わります。</t>
  </si>
  <si>
    <t>このチェックシートの使い方</t>
  </si>
  <si>
    <t>STEP</t>
  </si>
  <si>
    <t>内容</t>
  </si>
  <si>
    <t>1</t>
  </si>
  <si>
    <t>オフラインを確認したら、まず「切り分けチェック」シートの上から順に確認してください。</t>
  </si>
  <si>
    <t>2</t>
  </si>
  <si>
    <t>最優先は「通電確認」と「ルーター／端末の再起動」です。再起動だけで復旧するケースもあります。</t>
  </si>
  <si>
    <t>3</t>
  </si>
  <si>
    <t>結果欄はプルダウンで「未確認／問題なし／異常あり／対応済／確認不可」から選択してください。</t>
  </si>
  <si>
    <t>4</t>
  </si>
  <si>
    <t>復旧しない場合は、SSID・設置場所・発生日時・確認結果を記入した状態で通信事業者へ共有してください。</t>
  </si>
  <si>
    <t>5</t>
  </si>
  <si>
    <t>予備SIM・予備ルーターがある場合は入れ替え試験を行うと、SIM側／ルーター側の切り分けがしやすくなります。</t>
  </si>
  <si>
    <t>注意：本シートは原因を断定するものではなく、通信機器・SIM・設置環境・接続機器を順番に切り分けるための確認表です。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</si>
</sst>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rlito"/>
    </font>
    <font>
      <sz val="11"/>
      <name val="Carlito"/>
    </font>
    <font>
      <sz val="6"/>
      <name val="ＭＳ Ｐゴシック"/>
      <family val="3"/>
      <charset val="128"/>
    </font>
    <font>
      <b/>
      <sz val="16"/>
      <color rgb="FFFFFFFF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b/>
      <sz val="11"/>
      <color rgb="FFFFFFFF"/>
      <name val="Meiryo UI"/>
      <family val="3"/>
      <charset val="128"/>
    </font>
    <font>
      <b/>
      <sz val="11"/>
      <color rgb="FF1F1F1F"/>
      <name val="Meiryo UI"/>
      <family val="3"/>
      <charset val="128"/>
    </font>
    <font>
      <b/>
      <sz val="12"/>
      <name val="Meiryo UI"/>
      <family val="3"/>
      <charset val="128"/>
    </font>
    <font>
      <b/>
      <sz val="15"/>
      <color rgb="FFFFFFFF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4472C4"/>
      </patternFill>
    </fill>
    <fill>
      <patternFill patternType="solid">
        <fgColor rgb="FFFCE4D6"/>
      </patternFill>
    </fill>
    <fill>
      <patternFill patternType="solid">
        <fgColor rgb="FFDDEBF7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2" borderId="0" xfId="1" applyFont="1" applyFill="1" applyAlignment="1">
      <alignment horizontal="center" vertical="center"/>
    </xf>
    <xf numFmtId="0" fontId="4" fillId="0" borderId="0" xfId="0" applyFont="1"/>
    <xf numFmtId="0" fontId="5" fillId="4" borderId="0" xfId="1" applyFont="1" applyFill="1" applyAlignment="1">
      <alignment vertical="center" wrapText="1"/>
    </xf>
    <xf numFmtId="0" fontId="6" fillId="5" borderId="0" xfId="1" applyFont="1" applyFill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6" borderId="0" xfId="1" applyFont="1" applyFill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4" fillId="4" borderId="0" xfId="1" applyFont="1" applyFill="1" applyAlignment="1">
      <alignment horizontal="center" vertical="center" wrapText="1"/>
    </xf>
    <xf numFmtId="0" fontId="4" fillId="7" borderId="0" xfId="1" applyFont="1" applyFill="1" applyAlignment="1">
      <alignment horizontal="center" vertical="center" wrapText="1"/>
    </xf>
    <xf numFmtId="0" fontId="7" fillId="3" borderId="0" xfId="1" applyFont="1" applyFill="1" applyAlignment="1">
      <alignment horizontal="center" vertical="center"/>
    </xf>
    <xf numFmtId="0" fontId="8" fillId="0" borderId="0" xfId="1" applyFont="1" applyAlignment="1">
      <alignment horizontal="center" vertical="center"/>
    </xf>
    <xf numFmtId="9" fontId="8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5" fillId="4" borderId="0" xfId="1" applyFont="1" applyFill="1" applyAlignment="1">
      <alignment wrapText="1"/>
    </xf>
  </cellXfs>
  <cellStyles count="2">
    <cellStyle name="Normal" xfId="1" xr:uid="{00000000-0005-0000-0000-000000000000}"/>
    <cellStyle name="標準" xfId="0" builtinId="0"/>
  </cellStyles>
  <dxfs count="4">
    <dxf>
      <font>
        <color rgb="FF666666"/>
      </font>
      <fill>
        <patternFill patternType="solid">
          <bgColor rgb="FFE7E6E6"/>
        </patternFill>
      </fill>
    </dxf>
    <dxf>
      <font>
        <color rgb="FF274E13"/>
      </font>
      <fill>
        <patternFill patternType="solid">
          <bgColor rgb="FFE2F0D9"/>
        </patternFill>
      </fill>
    </dxf>
    <dxf>
      <font>
        <b/>
        <color rgb="FF274E13"/>
      </font>
      <fill>
        <patternFill patternType="solid">
          <bgColor rgb="FFD9EAD3"/>
        </patternFill>
      </fill>
    </dxf>
    <dxf>
      <font>
        <b/>
        <color rgb="FF990000"/>
      </font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17" workbookViewId="0">
      <selection activeCell="D11" sqref="D11"/>
    </sheetView>
  </sheetViews>
  <sheetFormatPr defaultRowHeight="15"/>
  <cols>
    <col min="1" max="1" width="6" style="2" customWidth="1"/>
    <col min="2" max="2" width="10" style="2" customWidth="1"/>
    <col min="3" max="3" width="21" style="2" customWidth="1"/>
    <col min="4" max="4" width="40" style="2" customWidth="1"/>
    <col min="5" max="5" width="42" style="2" customWidth="1"/>
    <col min="6" max="6" width="12" style="2" customWidth="1"/>
    <col min="7" max="7" width="34" style="2" customWidth="1"/>
    <col min="8" max="8" width="12" style="2" customWidth="1"/>
    <col min="9" max="9" width="18" style="2" customWidth="1"/>
    <col min="10" max="16384" width="8.6640625" style="2"/>
  </cols>
  <sheetData>
    <row r="1" spans="1:9" ht="20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>
      <c r="A3" s="10" t="s">
        <v>1</v>
      </c>
      <c r="B3" s="10"/>
      <c r="C3" s="10" t="s">
        <v>2</v>
      </c>
      <c r="D3" s="10"/>
      <c r="E3" s="10" t="s">
        <v>3</v>
      </c>
      <c r="F3" s="10"/>
      <c r="G3" s="10" t="s">
        <v>4</v>
      </c>
      <c r="H3" s="10"/>
      <c r="I3" s="10" t="s">
        <v>5</v>
      </c>
    </row>
    <row r="4" spans="1:9" ht="16">
      <c r="A4" s="11">
        <f>COUNTA(A8:A22)</f>
        <v>15</v>
      </c>
      <c r="B4" s="11"/>
      <c r="C4" s="11">
        <f>COUNTIF(F8:F22,"&lt;&gt;未確認")</f>
        <v>0</v>
      </c>
      <c r="D4" s="11"/>
      <c r="E4" s="12">
        <f>IF(A4=0,0,C4/A4)</f>
        <v>0</v>
      </c>
      <c r="F4" s="12"/>
      <c r="G4" s="11">
        <f>COUNTIF(F8:F22,"異常あり")</f>
        <v>0</v>
      </c>
      <c r="H4" s="11"/>
      <c r="I4" s="13"/>
    </row>
    <row r="6" spans="1:9" ht="24" customHeight="1">
      <c r="A6" s="3" t="s">
        <v>6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7</v>
      </c>
      <c r="B7" s="4" t="s">
        <v>8</v>
      </c>
      <c r="C7" s="4" t="s">
        <v>9</v>
      </c>
      <c r="D7" s="4" t="s">
        <v>10</v>
      </c>
      <c r="E7" s="4" t="s">
        <v>11</v>
      </c>
      <c r="F7" s="4" t="s">
        <v>12</v>
      </c>
      <c r="G7" s="4" t="s">
        <v>13</v>
      </c>
      <c r="H7" s="4" t="s">
        <v>14</v>
      </c>
      <c r="I7" s="4" t="s">
        <v>15</v>
      </c>
    </row>
    <row r="8" spans="1:9" ht="30.65" customHeight="1">
      <c r="A8" s="5">
        <v>1</v>
      </c>
      <c r="B8" s="6" t="s">
        <v>16</v>
      </c>
      <c r="C8" s="7" t="s">
        <v>17</v>
      </c>
      <c r="D8" s="7" t="s">
        <v>18</v>
      </c>
      <c r="E8" s="7" t="s">
        <v>19</v>
      </c>
      <c r="F8" s="5" t="s">
        <v>20</v>
      </c>
      <c r="G8" s="7"/>
      <c r="H8" s="5"/>
      <c r="I8" s="5"/>
    </row>
    <row r="9" spans="1:9" ht="30.65" customHeight="1">
      <c r="A9" s="5">
        <v>2</v>
      </c>
      <c r="B9" s="6" t="s">
        <v>16</v>
      </c>
      <c r="C9" s="7" t="s">
        <v>21</v>
      </c>
      <c r="D9" s="7" t="s">
        <v>22</v>
      </c>
      <c r="E9" s="7" t="s">
        <v>23</v>
      </c>
      <c r="F9" s="5" t="s">
        <v>20</v>
      </c>
      <c r="G9" s="7"/>
      <c r="H9" s="5"/>
      <c r="I9" s="5"/>
    </row>
    <row r="10" spans="1:9" ht="30.65" customHeight="1">
      <c r="A10" s="5">
        <v>3</v>
      </c>
      <c r="B10" s="6" t="s">
        <v>16</v>
      </c>
      <c r="C10" s="7" t="s">
        <v>24</v>
      </c>
      <c r="D10" s="7" t="s">
        <v>25</v>
      </c>
      <c r="E10" s="7" t="s">
        <v>26</v>
      </c>
      <c r="F10" s="5" t="s">
        <v>20</v>
      </c>
      <c r="G10" s="7"/>
      <c r="H10" s="5"/>
      <c r="I10" s="5"/>
    </row>
    <row r="11" spans="1:9" ht="30.65" customHeight="1">
      <c r="A11" s="5">
        <v>4</v>
      </c>
      <c r="B11" s="8" t="s">
        <v>27</v>
      </c>
      <c r="C11" s="7" t="s">
        <v>28</v>
      </c>
      <c r="D11" s="7" t="s">
        <v>29</v>
      </c>
      <c r="E11" s="7" t="s">
        <v>30</v>
      </c>
      <c r="F11" s="5" t="s">
        <v>20</v>
      </c>
      <c r="G11" s="7"/>
      <c r="H11" s="5"/>
      <c r="I11" s="5"/>
    </row>
    <row r="12" spans="1:9" ht="30.65" customHeight="1">
      <c r="A12" s="5">
        <v>5</v>
      </c>
      <c r="B12" s="8" t="s">
        <v>27</v>
      </c>
      <c r="C12" s="7" t="s">
        <v>31</v>
      </c>
      <c r="D12" s="7" t="s">
        <v>32</v>
      </c>
      <c r="E12" s="7" t="s">
        <v>33</v>
      </c>
      <c r="F12" s="5" t="s">
        <v>20</v>
      </c>
      <c r="G12" s="7"/>
      <c r="H12" s="5"/>
      <c r="I12" s="5"/>
    </row>
    <row r="13" spans="1:9" ht="30.65" customHeight="1">
      <c r="A13" s="5">
        <v>6</v>
      </c>
      <c r="B13" s="8" t="s">
        <v>27</v>
      </c>
      <c r="C13" s="7" t="s">
        <v>34</v>
      </c>
      <c r="D13" s="7" t="s">
        <v>35</v>
      </c>
      <c r="E13" s="7" t="s">
        <v>36</v>
      </c>
      <c r="F13" s="5" t="s">
        <v>20</v>
      </c>
      <c r="G13" s="7"/>
      <c r="H13" s="5"/>
      <c r="I13" s="5"/>
    </row>
    <row r="14" spans="1:9" ht="30.65" customHeight="1">
      <c r="A14" s="5">
        <v>7</v>
      </c>
      <c r="B14" s="8" t="s">
        <v>27</v>
      </c>
      <c r="C14" s="7" t="s">
        <v>37</v>
      </c>
      <c r="D14" s="7" t="s">
        <v>38</v>
      </c>
      <c r="E14" s="7" t="s">
        <v>39</v>
      </c>
      <c r="F14" s="5" t="s">
        <v>20</v>
      </c>
      <c r="G14" s="7"/>
      <c r="H14" s="5"/>
      <c r="I14" s="5"/>
    </row>
    <row r="15" spans="1:9" ht="30.65" customHeight="1">
      <c r="A15" s="5">
        <v>8</v>
      </c>
      <c r="B15" s="8" t="s">
        <v>27</v>
      </c>
      <c r="C15" s="7" t="s">
        <v>40</v>
      </c>
      <c r="D15" s="7" t="s">
        <v>41</v>
      </c>
      <c r="E15" s="7" t="s">
        <v>42</v>
      </c>
      <c r="F15" s="5" t="s">
        <v>20</v>
      </c>
      <c r="G15" s="7"/>
      <c r="H15" s="5"/>
      <c r="I15" s="5"/>
    </row>
    <row r="16" spans="1:9" ht="30.65" customHeight="1">
      <c r="A16" s="5">
        <v>9</v>
      </c>
      <c r="B16" s="8" t="s">
        <v>27</v>
      </c>
      <c r="C16" s="7" t="s">
        <v>43</v>
      </c>
      <c r="D16" s="7" t="s">
        <v>44</v>
      </c>
      <c r="E16" s="7" t="s">
        <v>45</v>
      </c>
      <c r="F16" s="5" t="s">
        <v>20</v>
      </c>
      <c r="G16" s="7"/>
      <c r="H16" s="5"/>
      <c r="I16" s="5"/>
    </row>
    <row r="17" spans="1:9" ht="30.65" customHeight="1">
      <c r="A17" s="5">
        <v>10</v>
      </c>
      <c r="B17" s="9" t="s">
        <v>46</v>
      </c>
      <c r="C17" s="7" t="s">
        <v>47</v>
      </c>
      <c r="D17" s="7" t="s">
        <v>48</v>
      </c>
      <c r="E17" s="7" t="s">
        <v>49</v>
      </c>
      <c r="F17" s="5" t="s">
        <v>20</v>
      </c>
      <c r="G17" s="7"/>
      <c r="H17" s="5"/>
      <c r="I17" s="5"/>
    </row>
    <row r="18" spans="1:9" ht="30.65" customHeight="1">
      <c r="A18" s="5">
        <v>11</v>
      </c>
      <c r="B18" s="9" t="s">
        <v>46</v>
      </c>
      <c r="C18" s="7" t="s">
        <v>50</v>
      </c>
      <c r="D18" s="7" t="s">
        <v>51</v>
      </c>
      <c r="E18" s="7" t="s">
        <v>52</v>
      </c>
      <c r="F18" s="5" t="s">
        <v>20</v>
      </c>
      <c r="G18" s="7"/>
      <c r="H18" s="5"/>
      <c r="I18" s="5"/>
    </row>
    <row r="19" spans="1:9" ht="30.65" customHeight="1">
      <c r="A19" s="5">
        <v>12</v>
      </c>
      <c r="B19" s="9" t="s">
        <v>46</v>
      </c>
      <c r="C19" s="7" t="s">
        <v>53</v>
      </c>
      <c r="D19" s="7" t="s">
        <v>54</v>
      </c>
      <c r="E19" s="7" t="s">
        <v>55</v>
      </c>
      <c r="F19" s="5" t="s">
        <v>20</v>
      </c>
      <c r="G19" s="7"/>
      <c r="H19" s="5"/>
      <c r="I19" s="5"/>
    </row>
    <row r="20" spans="1:9" ht="30.65" customHeight="1">
      <c r="A20" s="5">
        <v>13</v>
      </c>
      <c r="B20" s="9" t="s">
        <v>46</v>
      </c>
      <c r="C20" s="7" t="s">
        <v>56</v>
      </c>
      <c r="D20" s="7" t="s">
        <v>57</v>
      </c>
      <c r="E20" s="7" t="s">
        <v>58</v>
      </c>
      <c r="F20" s="5" t="s">
        <v>20</v>
      </c>
      <c r="G20" s="7"/>
      <c r="H20" s="5"/>
      <c r="I20" s="5"/>
    </row>
    <row r="21" spans="1:9" ht="30.65" customHeight="1">
      <c r="A21" s="5">
        <v>14</v>
      </c>
      <c r="B21" s="9" t="s">
        <v>46</v>
      </c>
      <c r="C21" s="7" t="s">
        <v>59</v>
      </c>
      <c r="D21" s="7" t="s">
        <v>60</v>
      </c>
      <c r="E21" s="7" t="s">
        <v>61</v>
      </c>
      <c r="F21" s="5" t="s">
        <v>20</v>
      </c>
      <c r="G21" s="7"/>
      <c r="H21" s="5"/>
      <c r="I21" s="5"/>
    </row>
    <row r="22" spans="1:9" ht="30.65" customHeight="1">
      <c r="A22" s="5">
        <v>15</v>
      </c>
      <c r="B22" s="9" t="s">
        <v>46</v>
      </c>
      <c r="C22" s="7" t="s">
        <v>62</v>
      </c>
      <c r="D22" s="7" t="s">
        <v>63</v>
      </c>
      <c r="E22" s="7" t="s">
        <v>64</v>
      </c>
      <c r="F22" s="5" t="s">
        <v>20</v>
      </c>
      <c r="G22" s="7"/>
      <c r="H22" s="5"/>
      <c r="I22" s="5"/>
    </row>
  </sheetData>
  <mergeCells count="6">
    <mergeCell ref="A6:I6"/>
    <mergeCell ref="G4:H4"/>
    <mergeCell ref="E4:F4"/>
    <mergeCell ref="C4:D4"/>
    <mergeCell ref="A4:B4"/>
    <mergeCell ref="A1:I1"/>
  </mergeCells>
  <phoneticPr fontId="2"/>
  <conditionalFormatting sqref="F8:F22">
    <cfRule type="expression" dxfId="3" priority="1">
      <formula>F8="異常あり"</formula>
    </cfRule>
    <cfRule type="expression" dxfId="2" priority="2">
      <formula>F8="対応済"</formula>
    </cfRule>
    <cfRule type="expression" dxfId="1" priority="3">
      <formula>F8="問題なし"</formula>
    </cfRule>
    <cfRule type="expression" dxfId="0" priority="4">
      <formula>F8="確認不可"</formula>
    </cfRule>
  </conditionalFormatting>
  <dataValidations count="1">
    <dataValidation type="list" sqref="F8:F22" xr:uid="{00000000-0002-0000-0000-000000000000}">
      <formula1>"未確認,問題なし,異常あり,対応済,確認不可"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6" workbookViewId="0">
      <selection activeCell="B4" sqref="B4"/>
    </sheetView>
  </sheetViews>
  <sheetFormatPr defaultRowHeight="15"/>
  <cols>
    <col min="1" max="2" width="28" style="2" customWidth="1"/>
    <col min="3" max="3" width="38" style="2" customWidth="1"/>
    <col min="4" max="4" width="48" style="2" customWidth="1"/>
    <col min="5" max="16384" width="8.6640625" style="2"/>
  </cols>
  <sheetData>
    <row r="1" spans="1:4" ht="20.5">
      <c r="A1" s="14" t="s">
        <v>65</v>
      </c>
      <c r="B1" s="14"/>
      <c r="C1" s="14"/>
      <c r="D1" s="14"/>
    </row>
    <row r="3" spans="1:4">
      <c r="A3" s="4" t="s">
        <v>66</v>
      </c>
      <c r="B3" s="4" t="s">
        <v>67</v>
      </c>
      <c r="C3" s="4" t="s">
        <v>68</v>
      </c>
      <c r="D3" s="4" t="s">
        <v>69</v>
      </c>
    </row>
    <row r="4" spans="1:4" ht="41.4" customHeight="1">
      <c r="A4" s="7" t="s">
        <v>70</v>
      </c>
      <c r="B4" s="7" t="s">
        <v>71</v>
      </c>
      <c r="C4" s="7" t="s">
        <v>72</v>
      </c>
      <c r="D4" s="7" t="s">
        <v>73</v>
      </c>
    </row>
    <row r="5" spans="1:4" ht="41.4" customHeight="1">
      <c r="A5" s="7" t="s">
        <v>74</v>
      </c>
      <c r="B5" s="7" t="s">
        <v>75</v>
      </c>
      <c r="C5" s="7" t="s">
        <v>76</v>
      </c>
      <c r="D5" s="7" t="s">
        <v>77</v>
      </c>
    </row>
    <row r="6" spans="1:4" ht="41.4" customHeight="1">
      <c r="A6" s="7" t="s">
        <v>78</v>
      </c>
      <c r="B6" s="7" t="s">
        <v>79</v>
      </c>
      <c r="C6" s="7" t="s">
        <v>80</v>
      </c>
      <c r="D6" s="7" t="s">
        <v>81</v>
      </c>
    </row>
    <row r="7" spans="1:4" ht="41.4" customHeight="1">
      <c r="A7" s="7" t="s">
        <v>82</v>
      </c>
      <c r="B7" s="7" t="s">
        <v>83</v>
      </c>
      <c r="C7" s="7" t="s">
        <v>84</v>
      </c>
      <c r="D7" s="7" t="s">
        <v>85</v>
      </c>
    </row>
    <row r="8" spans="1:4" ht="41.4" customHeight="1">
      <c r="A8" s="7" t="s">
        <v>86</v>
      </c>
      <c r="B8" s="7" t="s">
        <v>87</v>
      </c>
      <c r="C8" s="7" t="s">
        <v>88</v>
      </c>
      <c r="D8" s="7" t="s">
        <v>89</v>
      </c>
    </row>
    <row r="9" spans="1:4" ht="41.4" customHeight="1">
      <c r="A9" s="7" t="s">
        <v>90</v>
      </c>
      <c r="B9" s="7" t="s">
        <v>91</v>
      </c>
      <c r="C9" s="7" t="s">
        <v>92</v>
      </c>
      <c r="D9" s="7" t="s">
        <v>93</v>
      </c>
    </row>
  </sheetData>
  <mergeCells count="1">
    <mergeCell ref="A1:D1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topLeftCell="A7" workbookViewId="0">
      <selection activeCell="C13" sqref="C13"/>
    </sheetView>
  </sheetViews>
  <sheetFormatPr defaultRowHeight="15"/>
  <cols>
    <col min="1" max="1" width="10" style="2" customWidth="1"/>
    <col min="2" max="6" width="20" style="2" customWidth="1"/>
    <col min="7" max="16384" width="8.6640625" style="2"/>
  </cols>
  <sheetData>
    <row r="1" spans="1:6" ht="20.5">
      <c r="A1" s="14" t="s">
        <v>94</v>
      </c>
      <c r="B1" s="14"/>
      <c r="C1" s="14"/>
      <c r="D1" s="14"/>
      <c r="E1" s="14"/>
      <c r="F1" s="14"/>
    </row>
    <row r="3" spans="1:6">
      <c r="A3" s="4" t="s">
        <v>95</v>
      </c>
      <c r="B3" s="4" t="s">
        <v>96</v>
      </c>
      <c r="C3" s="4"/>
      <c r="D3" s="4"/>
      <c r="E3" s="4"/>
      <c r="F3" s="4"/>
    </row>
    <row r="4" spans="1:6" ht="25.4" customHeight="1">
      <c r="A4" s="5" t="s">
        <v>97</v>
      </c>
      <c r="B4" s="15" t="s">
        <v>98</v>
      </c>
      <c r="C4" s="15"/>
      <c r="D4" s="15"/>
      <c r="E4" s="15"/>
      <c r="F4" s="15"/>
    </row>
    <row r="5" spans="1:6" ht="25.4" customHeight="1">
      <c r="A5" s="5" t="s">
        <v>99</v>
      </c>
      <c r="B5" s="15" t="s">
        <v>100</v>
      </c>
      <c r="C5" s="15"/>
      <c r="D5" s="15"/>
      <c r="E5" s="15"/>
      <c r="F5" s="15"/>
    </row>
    <row r="6" spans="1:6" ht="25.4" customHeight="1">
      <c r="A6" s="5" t="s">
        <v>101</v>
      </c>
      <c r="B6" s="15" t="s">
        <v>102</v>
      </c>
      <c r="C6" s="15"/>
      <c r="D6" s="15"/>
      <c r="E6" s="15"/>
      <c r="F6" s="15"/>
    </row>
    <row r="7" spans="1:6" ht="25.4" customHeight="1">
      <c r="A7" s="5" t="s">
        <v>103</v>
      </c>
      <c r="B7" s="15" t="s">
        <v>104</v>
      </c>
      <c r="C7" s="15"/>
      <c r="D7" s="15"/>
      <c r="E7" s="15"/>
      <c r="F7" s="15"/>
    </row>
    <row r="8" spans="1:6" ht="25.4" customHeight="1">
      <c r="A8" s="5" t="s">
        <v>105</v>
      </c>
      <c r="B8" s="15" t="s">
        <v>106</v>
      </c>
      <c r="C8" s="15"/>
      <c r="D8" s="15"/>
      <c r="E8" s="15"/>
      <c r="F8" s="15"/>
    </row>
    <row r="10" spans="1:6" ht="26.65" customHeight="1">
      <c r="A10" s="16" t="s">
        <v>107</v>
      </c>
      <c r="B10" s="16"/>
      <c r="C10" s="16"/>
      <c r="D10" s="16"/>
      <c r="E10" s="16"/>
      <c r="F10" s="16"/>
    </row>
  </sheetData>
  <mergeCells count="7">
    <mergeCell ref="B8:F8"/>
    <mergeCell ref="A10:F10"/>
    <mergeCell ref="A1:F1"/>
    <mergeCell ref="B4:F4"/>
    <mergeCell ref="B5:F5"/>
    <mergeCell ref="B6:F6"/>
    <mergeCell ref="B7:F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切り分けチェック</vt:lpstr>
      <vt:lpstr>判定の目安</vt:lpstr>
      <vt:lpstr>使い方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Sakiko Marui</cp:lastModifiedBy>
  <dcterms:modified xsi:type="dcterms:W3CDTF">2026-08-17T01:39:42Z</dcterms:modified>
</cp:coreProperties>
</file>